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agle.fish.washington.edu\web\dermochelys\ImageJake\"/>
    </mc:Choice>
  </mc:AlternateContent>
  <bookViews>
    <workbookView xWindow="0" yWindow="0" windowWidth="21570" windowHeight="8145"/>
  </bookViews>
  <sheets>
    <sheet name="2S1481514Raw" sheetId="1" r:id="rId1"/>
  </sheets>
  <calcPr calcId="0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2" i="1"/>
  <c r="J4" i="1"/>
  <c r="J2" i="1"/>
</calcChain>
</file>

<file path=xl/sharedStrings.xml><?xml version="1.0" encoding="utf-8"?>
<sst xmlns="http://schemas.openxmlformats.org/spreadsheetml/2006/main" count="114" uniqueCount="17">
  <si>
    <t xml:space="preserve"> </t>
  </si>
  <si>
    <t>Area</t>
  </si>
  <si>
    <t>Mean</t>
  </si>
  <si>
    <t>Min</t>
  </si>
  <si>
    <t>Max</t>
  </si>
  <si>
    <t>Angle</t>
  </si>
  <si>
    <t>Length</t>
  </si>
  <si>
    <t>Size Standard</t>
  </si>
  <si>
    <t>AVG Size</t>
  </si>
  <si>
    <t>Known (mm)</t>
  </si>
  <si>
    <t>Conversion</t>
  </si>
  <si>
    <t>Date</t>
  </si>
  <si>
    <t>Tray</t>
  </si>
  <si>
    <t>Number</t>
  </si>
  <si>
    <t>Pixel</t>
  </si>
  <si>
    <t>Size (mm)</t>
  </si>
  <si>
    <t>2S1-4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</si>
</sst>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selection activeCell="L1" sqref="L1:P99"/>
    </sheetView>
  </sheetViews>
  <sheetFormatPr defaultRowHeight="15" x14ac:dyDescent="0.25"/>
  <cols>
    <col min="12" max="12" width="9.710937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>
        <v>1</v>
      </c>
      <c r="B2">
        <v>34</v>
      </c>
      <c r="C2">
        <v>80.057000000000002</v>
      </c>
      <c r="D2">
        <v>17.417000000000002</v>
      </c>
      <c r="E2">
        <v>186.13800000000001</v>
      </c>
      <c r="F2">
        <v>-1.6850000000000001</v>
      </c>
      <c r="G2">
        <v>33.36</v>
      </c>
      <c r="I2" t="s">
        <v>8</v>
      </c>
      <c r="J2">
        <f>AVERAGE(B2:B6)</f>
        <v>33.200000000000003</v>
      </c>
      <c r="L2" s="1">
        <v>41866</v>
      </c>
      <c r="M2" t="s">
        <v>16</v>
      </c>
      <c r="N2">
        <v>1</v>
      </c>
      <c r="O2">
        <v>68</v>
      </c>
      <c r="P2">
        <f>0.301205*O2</f>
        <v>20.481940000000002</v>
      </c>
    </row>
    <row r="3" spans="1:16" x14ac:dyDescent="0.25">
      <c r="A3">
        <v>2</v>
      </c>
      <c r="B3">
        <v>33</v>
      </c>
      <c r="C3">
        <v>67.572000000000003</v>
      </c>
      <c r="D3">
        <v>31.111000000000001</v>
      </c>
      <c r="E3">
        <v>136.55600000000001</v>
      </c>
      <c r="F3">
        <v>0</v>
      </c>
      <c r="G3">
        <v>32</v>
      </c>
      <c r="I3" t="s">
        <v>9</v>
      </c>
      <c r="J3">
        <v>10</v>
      </c>
      <c r="L3" s="1">
        <v>41866</v>
      </c>
      <c r="M3" t="s">
        <v>16</v>
      </c>
      <c r="N3">
        <v>2</v>
      </c>
      <c r="O3">
        <v>94</v>
      </c>
      <c r="P3">
        <f t="shared" ref="P3:P66" si="0">0.301205*O3</f>
        <v>28.313269999999999</v>
      </c>
    </row>
    <row r="4" spans="1:16" x14ac:dyDescent="0.25">
      <c r="A4">
        <v>3</v>
      </c>
      <c r="B4">
        <v>37</v>
      </c>
      <c r="C4">
        <v>60.8</v>
      </c>
      <c r="D4">
        <v>17.617000000000001</v>
      </c>
      <c r="E4">
        <v>196.29599999999999</v>
      </c>
      <c r="F4">
        <v>-3.18</v>
      </c>
      <c r="G4">
        <v>36.024999999999999</v>
      </c>
      <c r="I4" t="s">
        <v>10</v>
      </c>
      <c r="J4">
        <f>10/33.2</f>
        <v>0.3012048192771084</v>
      </c>
      <c r="L4" s="1">
        <v>41866</v>
      </c>
      <c r="M4" t="s">
        <v>16</v>
      </c>
      <c r="N4">
        <v>3</v>
      </c>
      <c r="O4">
        <v>86</v>
      </c>
      <c r="P4">
        <f t="shared" si="0"/>
        <v>25.90363</v>
      </c>
    </row>
    <row r="5" spans="1:16" x14ac:dyDescent="0.25">
      <c r="A5">
        <v>4</v>
      </c>
      <c r="B5">
        <v>30</v>
      </c>
      <c r="C5">
        <v>57.924999999999997</v>
      </c>
      <c r="D5">
        <v>21.881</v>
      </c>
      <c r="E5">
        <v>171.46</v>
      </c>
      <c r="F5">
        <v>0</v>
      </c>
      <c r="G5">
        <v>29.332999999999998</v>
      </c>
      <c r="L5" s="1">
        <v>41866</v>
      </c>
      <c r="M5" t="s">
        <v>16</v>
      </c>
      <c r="N5">
        <v>4</v>
      </c>
      <c r="O5">
        <v>86</v>
      </c>
      <c r="P5">
        <f t="shared" si="0"/>
        <v>25.90363</v>
      </c>
    </row>
    <row r="6" spans="1:16" x14ac:dyDescent="0.25">
      <c r="A6">
        <v>5</v>
      </c>
      <c r="B6">
        <v>32</v>
      </c>
      <c r="C6">
        <v>81.665000000000006</v>
      </c>
      <c r="D6">
        <v>34</v>
      </c>
      <c r="E6">
        <v>192.46199999999999</v>
      </c>
      <c r="F6">
        <v>0</v>
      </c>
      <c r="G6">
        <v>30.667000000000002</v>
      </c>
      <c r="L6" s="1">
        <v>41866</v>
      </c>
      <c r="M6" t="s">
        <v>16</v>
      </c>
      <c r="N6">
        <v>5</v>
      </c>
      <c r="O6">
        <v>90</v>
      </c>
      <c r="P6">
        <f t="shared" si="0"/>
        <v>27.108450000000001</v>
      </c>
    </row>
    <row r="7" spans="1:16" x14ac:dyDescent="0.25">
      <c r="A7">
        <v>6</v>
      </c>
      <c r="B7">
        <v>68</v>
      </c>
      <c r="C7">
        <v>172.017</v>
      </c>
      <c r="D7">
        <v>110.529</v>
      </c>
      <c r="E7">
        <v>239.23</v>
      </c>
      <c r="F7">
        <v>124.64100000000001</v>
      </c>
      <c r="G7">
        <v>66.959000000000003</v>
      </c>
      <c r="L7" s="1">
        <v>41866</v>
      </c>
      <c r="M7" t="s">
        <v>16</v>
      </c>
      <c r="N7">
        <v>6</v>
      </c>
      <c r="O7">
        <v>69</v>
      </c>
      <c r="P7">
        <f t="shared" si="0"/>
        <v>20.783145000000001</v>
      </c>
    </row>
    <row r="8" spans="1:16" x14ac:dyDescent="0.25">
      <c r="A8">
        <v>7</v>
      </c>
      <c r="B8">
        <v>94</v>
      </c>
      <c r="C8">
        <v>107.94199999999999</v>
      </c>
      <c r="D8">
        <v>67.457999999999998</v>
      </c>
      <c r="E8">
        <v>156.041</v>
      </c>
      <c r="F8">
        <v>29.055</v>
      </c>
      <c r="G8">
        <v>93.114000000000004</v>
      </c>
      <c r="L8" s="1">
        <v>41866</v>
      </c>
      <c r="M8" t="s">
        <v>16</v>
      </c>
      <c r="N8">
        <v>7</v>
      </c>
      <c r="O8">
        <v>84</v>
      </c>
      <c r="P8">
        <f t="shared" si="0"/>
        <v>25.301220000000001</v>
      </c>
    </row>
    <row r="9" spans="1:16" x14ac:dyDescent="0.25">
      <c r="A9">
        <v>8</v>
      </c>
      <c r="B9">
        <v>86</v>
      </c>
      <c r="C9">
        <v>127.9</v>
      </c>
      <c r="D9">
        <v>78.8</v>
      </c>
      <c r="E9">
        <v>190.053</v>
      </c>
      <c r="F9">
        <v>-145.93899999999999</v>
      </c>
      <c r="G9">
        <v>85.427000000000007</v>
      </c>
      <c r="L9" s="1">
        <v>41866</v>
      </c>
      <c r="M9" t="s">
        <v>16</v>
      </c>
      <c r="N9">
        <v>8</v>
      </c>
      <c r="O9">
        <v>84</v>
      </c>
      <c r="P9">
        <f t="shared" si="0"/>
        <v>25.301220000000001</v>
      </c>
    </row>
    <row r="10" spans="1:16" x14ac:dyDescent="0.25">
      <c r="A10">
        <v>9</v>
      </c>
      <c r="B10">
        <v>86</v>
      </c>
      <c r="C10">
        <v>128.80799999999999</v>
      </c>
      <c r="D10">
        <v>75.024000000000001</v>
      </c>
      <c r="E10">
        <v>184.26900000000001</v>
      </c>
      <c r="F10">
        <v>-154.94200000000001</v>
      </c>
      <c r="G10">
        <v>85.302000000000007</v>
      </c>
      <c r="L10" s="1">
        <v>41866</v>
      </c>
      <c r="M10" t="s">
        <v>16</v>
      </c>
      <c r="N10">
        <v>9</v>
      </c>
      <c r="O10">
        <v>78</v>
      </c>
      <c r="P10">
        <f t="shared" si="0"/>
        <v>23.49399</v>
      </c>
    </row>
    <row r="11" spans="1:16" x14ac:dyDescent="0.25">
      <c r="A11">
        <v>10</v>
      </c>
      <c r="B11">
        <v>90</v>
      </c>
      <c r="C11">
        <v>116.633</v>
      </c>
      <c r="D11">
        <v>45.905999999999999</v>
      </c>
      <c r="E11">
        <v>178.22300000000001</v>
      </c>
      <c r="F11">
        <v>-148.26599999999999</v>
      </c>
      <c r="G11">
        <v>89.183999999999997</v>
      </c>
      <c r="L11" s="1">
        <v>41866</v>
      </c>
      <c r="M11" t="s">
        <v>16</v>
      </c>
      <c r="N11">
        <v>10</v>
      </c>
      <c r="O11">
        <v>73</v>
      </c>
      <c r="P11">
        <f t="shared" si="0"/>
        <v>21.987964999999999</v>
      </c>
    </row>
    <row r="12" spans="1:16" x14ac:dyDescent="0.25">
      <c r="A12">
        <v>11</v>
      </c>
      <c r="B12">
        <v>69</v>
      </c>
      <c r="C12">
        <v>128.81800000000001</v>
      </c>
      <c r="D12">
        <v>76.141000000000005</v>
      </c>
      <c r="E12">
        <v>210.66399999999999</v>
      </c>
      <c r="F12">
        <v>-53.470999999999997</v>
      </c>
      <c r="G12">
        <v>67.738</v>
      </c>
      <c r="L12" s="1">
        <v>41866</v>
      </c>
      <c r="M12" t="s">
        <v>16</v>
      </c>
      <c r="N12">
        <v>11</v>
      </c>
      <c r="O12">
        <v>89</v>
      </c>
      <c r="P12">
        <f t="shared" si="0"/>
        <v>26.807245000000002</v>
      </c>
    </row>
    <row r="13" spans="1:16" x14ac:dyDescent="0.25">
      <c r="A13">
        <v>12</v>
      </c>
      <c r="B13">
        <v>84</v>
      </c>
      <c r="C13">
        <v>143.90199999999999</v>
      </c>
      <c r="D13">
        <v>73.177999999999997</v>
      </c>
      <c r="E13">
        <v>204.02600000000001</v>
      </c>
      <c r="F13">
        <v>139.399</v>
      </c>
      <c r="G13">
        <v>83.16</v>
      </c>
      <c r="L13" s="1">
        <v>41866</v>
      </c>
      <c r="M13" t="s">
        <v>16</v>
      </c>
      <c r="N13">
        <v>12</v>
      </c>
      <c r="O13">
        <v>87</v>
      </c>
      <c r="P13">
        <f t="shared" si="0"/>
        <v>26.204834999999999</v>
      </c>
    </row>
    <row r="14" spans="1:16" x14ac:dyDescent="0.25">
      <c r="A14">
        <v>13</v>
      </c>
      <c r="B14">
        <v>84</v>
      </c>
      <c r="C14">
        <v>121.43300000000001</v>
      </c>
      <c r="D14">
        <v>74.433000000000007</v>
      </c>
      <c r="E14">
        <v>167.333</v>
      </c>
      <c r="F14">
        <v>-108.217</v>
      </c>
      <c r="G14">
        <v>83.063999999999993</v>
      </c>
      <c r="L14" s="1">
        <v>41866</v>
      </c>
      <c r="M14" t="s">
        <v>16</v>
      </c>
      <c r="N14">
        <v>13</v>
      </c>
      <c r="O14">
        <v>70</v>
      </c>
      <c r="P14">
        <f t="shared" si="0"/>
        <v>21.084350000000001</v>
      </c>
    </row>
    <row r="15" spans="1:16" x14ac:dyDescent="0.25">
      <c r="A15">
        <v>14</v>
      </c>
      <c r="B15">
        <v>78</v>
      </c>
      <c r="C15">
        <v>129.67699999999999</v>
      </c>
      <c r="D15">
        <v>73.667000000000002</v>
      </c>
      <c r="E15">
        <v>157.51900000000001</v>
      </c>
      <c r="F15">
        <v>-59.796999999999997</v>
      </c>
      <c r="G15">
        <v>77.069000000000003</v>
      </c>
      <c r="L15" s="1">
        <v>41866</v>
      </c>
      <c r="M15" t="s">
        <v>16</v>
      </c>
      <c r="N15">
        <v>14</v>
      </c>
      <c r="O15">
        <v>86</v>
      </c>
      <c r="P15">
        <f t="shared" si="0"/>
        <v>25.90363</v>
      </c>
    </row>
    <row r="16" spans="1:16" x14ac:dyDescent="0.25">
      <c r="A16">
        <v>15</v>
      </c>
      <c r="B16">
        <v>73</v>
      </c>
      <c r="C16">
        <v>112.185</v>
      </c>
      <c r="D16">
        <v>47.204000000000001</v>
      </c>
      <c r="E16">
        <v>160.11799999999999</v>
      </c>
      <c r="F16">
        <v>54.554000000000002</v>
      </c>
      <c r="G16">
        <v>71.765000000000001</v>
      </c>
      <c r="L16" s="1">
        <v>41866</v>
      </c>
      <c r="M16" t="s">
        <v>16</v>
      </c>
      <c r="N16">
        <v>15</v>
      </c>
      <c r="O16">
        <v>96</v>
      </c>
      <c r="P16">
        <f t="shared" si="0"/>
        <v>28.915680000000002</v>
      </c>
    </row>
    <row r="17" spans="1:16" x14ac:dyDescent="0.25">
      <c r="A17">
        <v>16</v>
      </c>
      <c r="B17">
        <v>89</v>
      </c>
      <c r="C17">
        <v>109.82299999999999</v>
      </c>
      <c r="D17">
        <v>65.347999999999999</v>
      </c>
      <c r="E17">
        <v>152.68</v>
      </c>
      <c r="F17">
        <v>-171.404</v>
      </c>
      <c r="G17">
        <v>87.686000000000007</v>
      </c>
      <c r="L17" s="1">
        <v>41866</v>
      </c>
      <c r="M17" t="s">
        <v>16</v>
      </c>
      <c r="N17">
        <v>16</v>
      </c>
      <c r="O17">
        <v>85</v>
      </c>
      <c r="P17">
        <f t="shared" si="0"/>
        <v>25.602425</v>
      </c>
    </row>
    <row r="18" spans="1:16" x14ac:dyDescent="0.25">
      <c r="A18">
        <v>17</v>
      </c>
      <c r="B18">
        <v>87</v>
      </c>
      <c r="C18">
        <v>129.328</v>
      </c>
      <c r="D18">
        <v>61.883000000000003</v>
      </c>
      <c r="E18">
        <v>199.63</v>
      </c>
      <c r="F18">
        <v>83.367000000000004</v>
      </c>
      <c r="G18">
        <v>85.997</v>
      </c>
      <c r="L18" s="1">
        <v>41866</v>
      </c>
      <c r="M18" t="s">
        <v>16</v>
      </c>
      <c r="N18">
        <v>17</v>
      </c>
      <c r="O18">
        <v>111</v>
      </c>
      <c r="P18">
        <f t="shared" si="0"/>
        <v>33.433754999999998</v>
      </c>
    </row>
    <row r="19" spans="1:16" x14ac:dyDescent="0.25">
      <c r="A19">
        <v>18</v>
      </c>
      <c r="B19">
        <v>70</v>
      </c>
      <c r="C19">
        <v>130.065</v>
      </c>
      <c r="D19">
        <v>57.994999999999997</v>
      </c>
      <c r="E19">
        <v>189.75</v>
      </c>
      <c r="F19">
        <v>-45.591000000000001</v>
      </c>
      <c r="G19">
        <v>68.831999999999994</v>
      </c>
      <c r="L19" s="1">
        <v>41866</v>
      </c>
      <c r="M19" t="s">
        <v>16</v>
      </c>
      <c r="N19">
        <v>18</v>
      </c>
      <c r="O19">
        <v>94</v>
      </c>
      <c r="P19">
        <f t="shared" si="0"/>
        <v>28.313269999999999</v>
      </c>
    </row>
    <row r="20" spans="1:16" x14ac:dyDescent="0.25">
      <c r="A20">
        <v>19</v>
      </c>
      <c r="B20">
        <v>86</v>
      </c>
      <c r="C20">
        <v>151.94300000000001</v>
      </c>
      <c r="D20">
        <v>73.375</v>
      </c>
      <c r="E20">
        <v>224.63399999999999</v>
      </c>
      <c r="F20">
        <v>145.56100000000001</v>
      </c>
      <c r="G20">
        <v>85.427000000000007</v>
      </c>
      <c r="L20" s="1">
        <v>41866</v>
      </c>
      <c r="M20" t="s">
        <v>16</v>
      </c>
      <c r="N20">
        <v>19</v>
      </c>
      <c r="O20">
        <v>103</v>
      </c>
      <c r="P20">
        <f t="shared" si="0"/>
        <v>31.024114999999998</v>
      </c>
    </row>
    <row r="21" spans="1:16" x14ac:dyDescent="0.25">
      <c r="A21">
        <v>20</v>
      </c>
      <c r="B21">
        <v>96</v>
      </c>
      <c r="C21">
        <v>120.669</v>
      </c>
      <c r="D21">
        <v>80.311000000000007</v>
      </c>
      <c r="E21">
        <v>164.72499999999999</v>
      </c>
      <c r="F21">
        <v>-132.43600000000001</v>
      </c>
      <c r="G21">
        <v>95.34</v>
      </c>
      <c r="L21" s="1">
        <v>41866</v>
      </c>
      <c r="M21" t="s">
        <v>16</v>
      </c>
      <c r="N21">
        <v>20</v>
      </c>
      <c r="O21">
        <v>68</v>
      </c>
      <c r="P21">
        <f t="shared" si="0"/>
        <v>20.481940000000002</v>
      </c>
    </row>
    <row r="22" spans="1:16" x14ac:dyDescent="0.25">
      <c r="A22">
        <v>21</v>
      </c>
      <c r="B22">
        <v>85</v>
      </c>
      <c r="C22">
        <v>102.586</v>
      </c>
      <c r="D22">
        <v>47.868000000000002</v>
      </c>
      <c r="E22">
        <v>143.078</v>
      </c>
      <c r="F22">
        <v>44.518999999999998</v>
      </c>
      <c r="G22">
        <v>83.915000000000006</v>
      </c>
      <c r="L22" s="1">
        <v>41866</v>
      </c>
      <c r="M22" t="s">
        <v>16</v>
      </c>
      <c r="N22">
        <v>21</v>
      </c>
      <c r="O22">
        <v>97</v>
      </c>
      <c r="P22">
        <f t="shared" si="0"/>
        <v>29.216885000000001</v>
      </c>
    </row>
    <row r="23" spans="1:16" x14ac:dyDescent="0.25">
      <c r="A23">
        <v>22</v>
      </c>
      <c r="B23">
        <v>111</v>
      </c>
      <c r="C23">
        <v>146.26</v>
      </c>
      <c r="D23">
        <v>59.482999999999997</v>
      </c>
      <c r="E23">
        <v>248.327</v>
      </c>
      <c r="F23">
        <v>151.09800000000001</v>
      </c>
      <c r="G23">
        <v>109.82</v>
      </c>
      <c r="L23" s="1">
        <v>41866</v>
      </c>
      <c r="M23" t="s">
        <v>16</v>
      </c>
      <c r="N23">
        <v>22</v>
      </c>
      <c r="O23">
        <v>69</v>
      </c>
      <c r="P23">
        <f t="shared" si="0"/>
        <v>20.783145000000001</v>
      </c>
    </row>
    <row r="24" spans="1:16" x14ac:dyDescent="0.25">
      <c r="A24">
        <v>23</v>
      </c>
      <c r="B24">
        <v>94</v>
      </c>
      <c r="C24">
        <v>137.232</v>
      </c>
      <c r="D24">
        <v>31.597999999999999</v>
      </c>
      <c r="E24">
        <v>203.643</v>
      </c>
      <c r="F24">
        <v>45.436999999999998</v>
      </c>
      <c r="G24">
        <v>93.343000000000004</v>
      </c>
      <c r="L24" s="1">
        <v>41866</v>
      </c>
      <c r="M24" t="s">
        <v>16</v>
      </c>
      <c r="N24">
        <v>23</v>
      </c>
      <c r="O24">
        <v>99</v>
      </c>
      <c r="P24">
        <f t="shared" si="0"/>
        <v>29.819295</v>
      </c>
    </row>
    <row r="25" spans="1:16" x14ac:dyDescent="0.25">
      <c r="A25">
        <v>24</v>
      </c>
      <c r="B25">
        <v>103</v>
      </c>
      <c r="C25">
        <v>103.012</v>
      </c>
      <c r="D25">
        <v>26.579000000000001</v>
      </c>
      <c r="E25">
        <v>207.77799999999999</v>
      </c>
      <c r="F25">
        <v>50.122999999999998</v>
      </c>
      <c r="G25">
        <v>102.259</v>
      </c>
      <c r="L25" s="1">
        <v>41866</v>
      </c>
      <c r="M25" t="s">
        <v>16</v>
      </c>
      <c r="N25">
        <v>24</v>
      </c>
      <c r="O25">
        <v>91</v>
      </c>
      <c r="P25">
        <f t="shared" si="0"/>
        <v>27.409655000000001</v>
      </c>
    </row>
    <row r="26" spans="1:16" x14ac:dyDescent="0.25">
      <c r="A26">
        <v>25</v>
      </c>
      <c r="B26">
        <v>68</v>
      </c>
      <c r="C26">
        <v>148.399</v>
      </c>
      <c r="D26">
        <v>61.110999999999997</v>
      </c>
      <c r="E26">
        <v>222.398</v>
      </c>
      <c r="F26">
        <v>-72.646000000000001</v>
      </c>
      <c r="G26">
        <v>67.052000000000007</v>
      </c>
      <c r="L26" s="1">
        <v>41866</v>
      </c>
      <c r="M26" t="s">
        <v>16</v>
      </c>
      <c r="N26">
        <v>25</v>
      </c>
      <c r="O26">
        <v>85</v>
      </c>
      <c r="P26">
        <f t="shared" si="0"/>
        <v>25.602425</v>
      </c>
    </row>
    <row r="27" spans="1:16" x14ac:dyDescent="0.25">
      <c r="A27">
        <v>26</v>
      </c>
      <c r="B27">
        <v>97</v>
      </c>
      <c r="C27">
        <v>112.773</v>
      </c>
      <c r="D27">
        <v>59.9</v>
      </c>
      <c r="E27">
        <v>212.84800000000001</v>
      </c>
      <c r="F27">
        <v>-159.09200000000001</v>
      </c>
      <c r="G27">
        <v>95.823999999999998</v>
      </c>
      <c r="L27" s="1">
        <v>41866</v>
      </c>
      <c r="M27" t="s">
        <v>16</v>
      </c>
      <c r="N27">
        <v>26</v>
      </c>
      <c r="O27">
        <v>91</v>
      </c>
      <c r="P27">
        <f t="shared" si="0"/>
        <v>27.409655000000001</v>
      </c>
    </row>
    <row r="28" spans="1:16" x14ac:dyDescent="0.25">
      <c r="A28">
        <v>27</v>
      </c>
      <c r="B28">
        <v>69</v>
      </c>
      <c r="C28">
        <v>130.09100000000001</v>
      </c>
      <c r="D28">
        <v>84.245999999999995</v>
      </c>
      <c r="E28">
        <v>175.72399999999999</v>
      </c>
      <c r="F28">
        <v>-78.024000000000001</v>
      </c>
      <c r="G28">
        <v>67.986999999999995</v>
      </c>
      <c r="L28" s="1">
        <v>41866</v>
      </c>
      <c r="M28" t="s">
        <v>16</v>
      </c>
      <c r="N28">
        <v>27</v>
      </c>
      <c r="O28">
        <v>72</v>
      </c>
      <c r="P28">
        <f t="shared" si="0"/>
        <v>21.68676</v>
      </c>
    </row>
    <row r="29" spans="1:16" x14ac:dyDescent="0.25">
      <c r="A29">
        <v>28</v>
      </c>
      <c r="B29">
        <v>99</v>
      </c>
      <c r="C29">
        <v>147.31299999999999</v>
      </c>
      <c r="D29">
        <v>86.454999999999998</v>
      </c>
      <c r="E29">
        <v>239.90700000000001</v>
      </c>
      <c r="F29">
        <v>-57.933</v>
      </c>
      <c r="G29">
        <v>97.662000000000006</v>
      </c>
      <c r="L29" s="1">
        <v>41866</v>
      </c>
      <c r="M29" t="s">
        <v>16</v>
      </c>
      <c r="N29">
        <v>28</v>
      </c>
      <c r="O29">
        <v>59</v>
      </c>
      <c r="P29">
        <f t="shared" si="0"/>
        <v>17.771094999999999</v>
      </c>
    </row>
    <row r="30" spans="1:16" x14ac:dyDescent="0.25">
      <c r="A30">
        <v>29</v>
      </c>
      <c r="B30">
        <v>91</v>
      </c>
      <c r="C30">
        <v>101.078</v>
      </c>
      <c r="D30">
        <v>28.065999999999999</v>
      </c>
      <c r="E30">
        <v>192.333</v>
      </c>
      <c r="F30">
        <v>70.769000000000005</v>
      </c>
      <c r="G30">
        <v>90.233999999999995</v>
      </c>
      <c r="L30" s="1">
        <v>41866</v>
      </c>
      <c r="M30" t="s">
        <v>16</v>
      </c>
      <c r="N30">
        <v>29</v>
      </c>
      <c r="O30">
        <v>87</v>
      </c>
      <c r="P30">
        <f t="shared" si="0"/>
        <v>26.204834999999999</v>
      </c>
    </row>
    <row r="31" spans="1:16" x14ac:dyDescent="0.25">
      <c r="A31">
        <v>30</v>
      </c>
      <c r="B31">
        <v>85</v>
      </c>
      <c r="C31">
        <v>160.54300000000001</v>
      </c>
      <c r="D31">
        <v>71.864000000000004</v>
      </c>
      <c r="E31">
        <v>248.74199999999999</v>
      </c>
      <c r="F31">
        <v>37.694000000000003</v>
      </c>
      <c r="G31">
        <v>83.734999999999999</v>
      </c>
      <c r="L31" s="1">
        <v>41866</v>
      </c>
      <c r="M31" t="s">
        <v>16</v>
      </c>
      <c r="N31">
        <v>30</v>
      </c>
      <c r="O31">
        <v>79</v>
      </c>
      <c r="P31">
        <f t="shared" si="0"/>
        <v>23.795195</v>
      </c>
    </row>
    <row r="32" spans="1:16" x14ac:dyDescent="0.25">
      <c r="A32">
        <v>31</v>
      </c>
      <c r="B32">
        <v>91</v>
      </c>
      <c r="C32">
        <v>123.86499999999999</v>
      </c>
      <c r="D32">
        <v>56.942</v>
      </c>
      <c r="E32">
        <v>183.851</v>
      </c>
      <c r="F32">
        <v>149.14599999999999</v>
      </c>
      <c r="G32">
        <v>89.641000000000005</v>
      </c>
      <c r="L32" s="1">
        <v>41866</v>
      </c>
      <c r="M32" t="s">
        <v>16</v>
      </c>
      <c r="N32">
        <v>31</v>
      </c>
      <c r="O32">
        <v>106</v>
      </c>
      <c r="P32">
        <f t="shared" si="0"/>
        <v>31.92773</v>
      </c>
    </row>
    <row r="33" spans="1:16" x14ac:dyDescent="0.25">
      <c r="A33">
        <v>32</v>
      </c>
      <c r="B33">
        <v>72</v>
      </c>
      <c r="C33">
        <v>104.083</v>
      </c>
      <c r="D33">
        <v>49.555</v>
      </c>
      <c r="E33">
        <v>141.02699999999999</v>
      </c>
      <c r="F33">
        <v>62.353999999999999</v>
      </c>
      <c r="G33">
        <v>70.98</v>
      </c>
      <c r="L33" s="1">
        <v>41866</v>
      </c>
      <c r="M33" t="s">
        <v>16</v>
      </c>
      <c r="N33">
        <v>32</v>
      </c>
      <c r="O33">
        <v>74</v>
      </c>
      <c r="P33">
        <f t="shared" si="0"/>
        <v>22.289169999999999</v>
      </c>
    </row>
    <row r="34" spans="1:16" x14ac:dyDescent="0.25">
      <c r="A34">
        <v>33</v>
      </c>
      <c r="B34">
        <v>59</v>
      </c>
      <c r="C34">
        <v>128.74600000000001</v>
      </c>
      <c r="D34">
        <v>92.382000000000005</v>
      </c>
      <c r="E34">
        <v>175.49199999999999</v>
      </c>
      <c r="F34">
        <v>-135.70699999999999</v>
      </c>
      <c r="G34">
        <v>57.518999999999998</v>
      </c>
      <c r="L34" s="1">
        <v>41866</v>
      </c>
      <c r="M34" t="s">
        <v>16</v>
      </c>
      <c r="N34">
        <v>33</v>
      </c>
      <c r="O34">
        <v>105</v>
      </c>
      <c r="P34">
        <f t="shared" si="0"/>
        <v>31.626525000000001</v>
      </c>
    </row>
    <row r="35" spans="1:16" x14ac:dyDescent="0.25">
      <c r="A35">
        <v>34</v>
      </c>
      <c r="B35">
        <v>87</v>
      </c>
      <c r="C35">
        <v>132.29900000000001</v>
      </c>
      <c r="D35">
        <v>66</v>
      </c>
      <c r="E35">
        <v>165.446</v>
      </c>
      <c r="F35">
        <v>45.473999999999997</v>
      </c>
      <c r="G35">
        <v>85.801000000000002</v>
      </c>
      <c r="L35" s="1">
        <v>41866</v>
      </c>
      <c r="M35" t="s">
        <v>16</v>
      </c>
      <c r="N35">
        <v>34</v>
      </c>
      <c r="O35">
        <v>76</v>
      </c>
      <c r="P35">
        <f t="shared" si="0"/>
        <v>22.891580000000001</v>
      </c>
    </row>
    <row r="36" spans="1:16" x14ac:dyDescent="0.25">
      <c r="A36">
        <v>35</v>
      </c>
      <c r="B36">
        <v>79</v>
      </c>
      <c r="C36">
        <v>147.31399999999999</v>
      </c>
      <c r="D36">
        <v>109.911</v>
      </c>
      <c r="E36">
        <v>185.16900000000001</v>
      </c>
      <c r="F36">
        <v>110.726</v>
      </c>
      <c r="G36">
        <v>78.497</v>
      </c>
      <c r="L36" s="1">
        <v>41866</v>
      </c>
      <c r="M36" t="s">
        <v>16</v>
      </c>
      <c r="N36">
        <v>35</v>
      </c>
      <c r="O36">
        <v>96</v>
      </c>
      <c r="P36">
        <f t="shared" si="0"/>
        <v>28.915680000000002</v>
      </c>
    </row>
    <row r="37" spans="1:16" x14ac:dyDescent="0.25">
      <c r="A37">
        <v>36</v>
      </c>
      <c r="B37">
        <v>106</v>
      </c>
      <c r="C37">
        <v>192.773</v>
      </c>
      <c r="D37">
        <v>139.81899999999999</v>
      </c>
      <c r="E37">
        <v>239.203</v>
      </c>
      <c r="F37">
        <v>6.5819999999999999</v>
      </c>
      <c r="G37">
        <v>104.69</v>
      </c>
      <c r="L37" s="1">
        <v>41866</v>
      </c>
      <c r="M37" t="s">
        <v>16</v>
      </c>
      <c r="N37">
        <v>36</v>
      </c>
      <c r="O37">
        <v>83</v>
      </c>
      <c r="P37">
        <f t="shared" si="0"/>
        <v>25.000015000000001</v>
      </c>
    </row>
    <row r="38" spans="1:16" x14ac:dyDescent="0.25">
      <c r="A38">
        <v>37</v>
      </c>
      <c r="B38">
        <v>74</v>
      </c>
      <c r="C38">
        <v>103.255</v>
      </c>
      <c r="D38">
        <v>65.513999999999996</v>
      </c>
      <c r="E38">
        <v>148.239</v>
      </c>
      <c r="F38">
        <v>-31.504000000000001</v>
      </c>
      <c r="G38">
        <v>72.504000000000005</v>
      </c>
      <c r="L38" s="1">
        <v>41866</v>
      </c>
      <c r="M38" t="s">
        <v>16</v>
      </c>
      <c r="N38">
        <v>37</v>
      </c>
      <c r="O38">
        <v>85</v>
      </c>
      <c r="P38">
        <f t="shared" si="0"/>
        <v>25.602425</v>
      </c>
    </row>
    <row r="39" spans="1:16" x14ac:dyDescent="0.25">
      <c r="A39">
        <v>38</v>
      </c>
      <c r="B39">
        <v>105</v>
      </c>
      <c r="C39">
        <v>109.345</v>
      </c>
      <c r="D39">
        <v>60.110999999999997</v>
      </c>
      <c r="E39">
        <v>161.30600000000001</v>
      </c>
      <c r="F39">
        <v>103.367</v>
      </c>
      <c r="G39">
        <v>104.137</v>
      </c>
      <c r="L39" s="1">
        <v>41866</v>
      </c>
      <c r="M39" t="s">
        <v>16</v>
      </c>
      <c r="N39">
        <v>38</v>
      </c>
      <c r="O39">
        <v>81</v>
      </c>
      <c r="P39">
        <f t="shared" si="0"/>
        <v>24.397604999999999</v>
      </c>
    </row>
    <row r="40" spans="1:16" x14ac:dyDescent="0.25">
      <c r="A40">
        <v>39</v>
      </c>
      <c r="B40">
        <v>76</v>
      </c>
      <c r="C40">
        <v>121.131</v>
      </c>
      <c r="D40">
        <v>81.597999999999999</v>
      </c>
      <c r="E40">
        <v>174.947</v>
      </c>
      <c r="F40">
        <v>-138.24</v>
      </c>
      <c r="G40">
        <v>74.631</v>
      </c>
      <c r="L40" s="1">
        <v>41866</v>
      </c>
      <c r="M40" t="s">
        <v>16</v>
      </c>
      <c r="N40">
        <v>39</v>
      </c>
      <c r="O40">
        <v>79</v>
      </c>
      <c r="P40">
        <f t="shared" si="0"/>
        <v>23.795195</v>
      </c>
    </row>
    <row r="41" spans="1:16" x14ac:dyDescent="0.25">
      <c r="A41">
        <v>40</v>
      </c>
      <c r="B41">
        <v>96</v>
      </c>
      <c r="C41">
        <v>132.607</v>
      </c>
      <c r="D41">
        <v>64.674000000000007</v>
      </c>
      <c r="E41">
        <v>240.51499999999999</v>
      </c>
      <c r="F41">
        <v>-36.869999999999997</v>
      </c>
      <c r="G41">
        <v>95.2</v>
      </c>
      <c r="L41" s="1">
        <v>41866</v>
      </c>
      <c r="M41" t="s">
        <v>16</v>
      </c>
      <c r="N41">
        <v>40</v>
      </c>
      <c r="O41">
        <v>103</v>
      </c>
      <c r="P41">
        <f t="shared" si="0"/>
        <v>31.024114999999998</v>
      </c>
    </row>
    <row r="42" spans="1:16" x14ac:dyDescent="0.25">
      <c r="A42">
        <v>41</v>
      </c>
      <c r="B42">
        <v>83</v>
      </c>
      <c r="C42">
        <v>164.01</v>
      </c>
      <c r="D42">
        <v>89.728999999999999</v>
      </c>
      <c r="E42">
        <v>238.52600000000001</v>
      </c>
      <c r="F42">
        <v>-98.427000000000007</v>
      </c>
      <c r="G42">
        <v>82.213999999999999</v>
      </c>
      <c r="L42" s="1">
        <v>41866</v>
      </c>
      <c r="M42" t="s">
        <v>16</v>
      </c>
      <c r="N42">
        <v>41</v>
      </c>
      <c r="O42">
        <v>63</v>
      </c>
      <c r="P42">
        <f t="shared" si="0"/>
        <v>18.975915000000001</v>
      </c>
    </row>
    <row r="43" spans="1:16" x14ac:dyDescent="0.25">
      <c r="A43">
        <v>42</v>
      </c>
      <c r="B43">
        <v>85</v>
      </c>
      <c r="C43">
        <v>178.34200000000001</v>
      </c>
      <c r="D43">
        <v>94.328999999999994</v>
      </c>
      <c r="E43">
        <v>237.88900000000001</v>
      </c>
      <c r="F43">
        <v>114.102</v>
      </c>
      <c r="G43">
        <v>83.533000000000001</v>
      </c>
      <c r="L43" s="1">
        <v>41866</v>
      </c>
      <c r="M43" t="s">
        <v>16</v>
      </c>
      <c r="N43">
        <v>42</v>
      </c>
      <c r="O43">
        <v>73</v>
      </c>
      <c r="P43">
        <f t="shared" si="0"/>
        <v>21.987964999999999</v>
      </c>
    </row>
    <row r="44" spans="1:16" x14ac:dyDescent="0.25">
      <c r="A44">
        <v>43</v>
      </c>
      <c r="B44">
        <v>81</v>
      </c>
      <c r="C44">
        <v>130.19399999999999</v>
      </c>
      <c r="D44">
        <v>77.778000000000006</v>
      </c>
      <c r="E44">
        <v>233.54599999999999</v>
      </c>
      <c r="F44">
        <v>138.01300000000001</v>
      </c>
      <c r="G44">
        <v>80.277000000000001</v>
      </c>
      <c r="L44" s="1">
        <v>41866</v>
      </c>
      <c r="M44" t="s">
        <v>16</v>
      </c>
      <c r="N44">
        <v>43</v>
      </c>
      <c r="O44">
        <v>98</v>
      </c>
      <c r="P44">
        <f t="shared" si="0"/>
        <v>29.518090000000001</v>
      </c>
    </row>
    <row r="45" spans="1:16" x14ac:dyDescent="0.25">
      <c r="A45">
        <v>44</v>
      </c>
      <c r="B45">
        <v>79</v>
      </c>
      <c r="C45">
        <v>120.73099999999999</v>
      </c>
      <c r="D45">
        <v>90.010999999999996</v>
      </c>
      <c r="E45">
        <v>158.62100000000001</v>
      </c>
      <c r="F45">
        <v>163.65199999999999</v>
      </c>
      <c r="G45">
        <v>78.031000000000006</v>
      </c>
      <c r="L45" s="1">
        <v>41866</v>
      </c>
      <c r="M45" t="s">
        <v>16</v>
      </c>
      <c r="N45">
        <v>44</v>
      </c>
      <c r="O45">
        <v>87</v>
      </c>
      <c r="P45">
        <f t="shared" si="0"/>
        <v>26.204834999999999</v>
      </c>
    </row>
    <row r="46" spans="1:16" x14ac:dyDescent="0.25">
      <c r="A46">
        <v>45</v>
      </c>
      <c r="B46">
        <v>103</v>
      </c>
      <c r="C46">
        <v>138.92500000000001</v>
      </c>
      <c r="D46">
        <v>46.27</v>
      </c>
      <c r="E46">
        <v>205.17500000000001</v>
      </c>
      <c r="F46">
        <v>104.715</v>
      </c>
      <c r="G46">
        <v>102.20699999999999</v>
      </c>
      <c r="L46" s="1">
        <v>41866</v>
      </c>
      <c r="M46" t="s">
        <v>16</v>
      </c>
      <c r="N46">
        <v>45</v>
      </c>
      <c r="O46">
        <v>107</v>
      </c>
      <c r="P46">
        <f t="shared" si="0"/>
        <v>32.228935</v>
      </c>
    </row>
    <row r="47" spans="1:16" x14ac:dyDescent="0.25">
      <c r="A47">
        <v>46</v>
      </c>
      <c r="B47">
        <v>63</v>
      </c>
      <c r="C47">
        <v>112.76300000000001</v>
      </c>
      <c r="D47">
        <v>83.733000000000004</v>
      </c>
      <c r="E47">
        <v>160</v>
      </c>
      <c r="F47">
        <v>128.36699999999999</v>
      </c>
      <c r="G47">
        <v>61.637</v>
      </c>
      <c r="L47" s="1">
        <v>41866</v>
      </c>
      <c r="M47" t="s">
        <v>16</v>
      </c>
      <c r="N47">
        <v>46</v>
      </c>
      <c r="O47">
        <v>75</v>
      </c>
      <c r="P47">
        <f t="shared" si="0"/>
        <v>22.590375000000002</v>
      </c>
    </row>
    <row r="48" spans="1:16" x14ac:dyDescent="0.25">
      <c r="A48">
        <v>47</v>
      </c>
      <c r="B48">
        <v>73</v>
      </c>
      <c r="C48">
        <v>131.30799999999999</v>
      </c>
      <c r="D48">
        <v>56.447000000000003</v>
      </c>
      <c r="E48">
        <v>245.726</v>
      </c>
      <c r="F48">
        <v>-120.828</v>
      </c>
      <c r="G48">
        <v>71.802000000000007</v>
      </c>
      <c r="L48" s="1">
        <v>41866</v>
      </c>
      <c r="M48" t="s">
        <v>16</v>
      </c>
      <c r="N48">
        <v>47</v>
      </c>
      <c r="O48">
        <v>82</v>
      </c>
      <c r="P48">
        <f t="shared" si="0"/>
        <v>24.698810000000002</v>
      </c>
    </row>
    <row r="49" spans="1:16" x14ac:dyDescent="0.25">
      <c r="A49">
        <v>48</v>
      </c>
      <c r="B49">
        <v>98</v>
      </c>
      <c r="C49">
        <v>109.35</v>
      </c>
      <c r="D49">
        <v>72.484999999999999</v>
      </c>
      <c r="E49">
        <v>157.48400000000001</v>
      </c>
      <c r="F49">
        <v>-156.33699999999999</v>
      </c>
      <c r="G49">
        <v>97.341999999999999</v>
      </c>
      <c r="L49" s="1">
        <v>41866</v>
      </c>
      <c r="M49" t="s">
        <v>16</v>
      </c>
      <c r="N49">
        <v>48</v>
      </c>
      <c r="O49">
        <v>106</v>
      </c>
      <c r="P49">
        <f t="shared" si="0"/>
        <v>31.92773</v>
      </c>
    </row>
    <row r="50" spans="1:16" x14ac:dyDescent="0.25">
      <c r="A50">
        <v>49</v>
      </c>
      <c r="B50">
        <v>87</v>
      </c>
      <c r="C50">
        <v>150.85599999999999</v>
      </c>
      <c r="D50">
        <v>105.619</v>
      </c>
      <c r="E50">
        <v>186.71899999999999</v>
      </c>
      <c r="F50">
        <v>97.373999999999995</v>
      </c>
      <c r="G50">
        <v>85.997</v>
      </c>
      <c r="L50" s="1">
        <v>41866</v>
      </c>
      <c r="M50" t="s">
        <v>16</v>
      </c>
      <c r="N50">
        <v>49</v>
      </c>
      <c r="O50">
        <v>55</v>
      </c>
      <c r="P50">
        <f t="shared" si="0"/>
        <v>16.566275000000001</v>
      </c>
    </row>
    <row r="51" spans="1:16" x14ac:dyDescent="0.25">
      <c r="A51">
        <v>50</v>
      </c>
      <c r="B51">
        <v>107</v>
      </c>
      <c r="C51">
        <v>121.087</v>
      </c>
      <c r="D51">
        <v>45.021999999999998</v>
      </c>
      <c r="E51">
        <v>206.45699999999999</v>
      </c>
      <c r="F51">
        <v>-130.77799999999999</v>
      </c>
      <c r="G51">
        <v>105.864</v>
      </c>
      <c r="L51" s="1">
        <v>41866</v>
      </c>
      <c r="M51" t="s">
        <v>16</v>
      </c>
      <c r="N51">
        <v>50</v>
      </c>
      <c r="O51">
        <v>73</v>
      </c>
      <c r="P51">
        <f t="shared" si="0"/>
        <v>21.987964999999999</v>
      </c>
    </row>
    <row r="52" spans="1:16" x14ac:dyDescent="0.25">
      <c r="A52">
        <v>51</v>
      </c>
      <c r="B52">
        <v>75</v>
      </c>
      <c r="C52">
        <v>155.77500000000001</v>
      </c>
      <c r="D52">
        <v>107.79600000000001</v>
      </c>
      <c r="E52">
        <v>250.13300000000001</v>
      </c>
      <c r="F52">
        <v>-120.033</v>
      </c>
      <c r="G52">
        <v>74.093000000000004</v>
      </c>
      <c r="L52" s="1">
        <v>41866</v>
      </c>
      <c r="M52" t="s">
        <v>16</v>
      </c>
      <c r="N52">
        <v>51</v>
      </c>
      <c r="O52">
        <v>70</v>
      </c>
      <c r="P52">
        <f t="shared" si="0"/>
        <v>21.084350000000001</v>
      </c>
    </row>
    <row r="53" spans="1:16" x14ac:dyDescent="0.25">
      <c r="A53">
        <v>52</v>
      </c>
      <c r="B53">
        <v>82</v>
      </c>
      <c r="C53">
        <v>95.231999999999999</v>
      </c>
      <c r="D53">
        <v>35.889000000000003</v>
      </c>
      <c r="E53">
        <v>197.667</v>
      </c>
      <c r="F53">
        <v>57.094999999999999</v>
      </c>
      <c r="G53">
        <v>80.994</v>
      </c>
      <c r="L53" s="1">
        <v>41866</v>
      </c>
      <c r="M53" t="s">
        <v>16</v>
      </c>
      <c r="N53">
        <v>52</v>
      </c>
      <c r="O53">
        <v>57</v>
      </c>
      <c r="P53">
        <f t="shared" si="0"/>
        <v>17.168685</v>
      </c>
    </row>
    <row r="54" spans="1:16" x14ac:dyDescent="0.25">
      <c r="A54">
        <v>53</v>
      </c>
      <c r="B54">
        <v>106</v>
      </c>
      <c r="C54">
        <v>130.35499999999999</v>
      </c>
      <c r="D54">
        <v>83.332999999999998</v>
      </c>
      <c r="E54">
        <v>207.511</v>
      </c>
      <c r="F54">
        <v>113.629</v>
      </c>
      <c r="G54">
        <v>104.52</v>
      </c>
      <c r="L54" s="1">
        <v>41866</v>
      </c>
      <c r="M54" t="s">
        <v>16</v>
      </c>
      <c r="N54">
        <v>53</v>
      </c>
      <c r="O54">
        <v>93</v>
      </c>
      <c r="P54">
        <f t="shared" si="0"/>
        <v>28.012065</v>
      </c>
    </row>
    <row r="55" spans="1:16" x14ac:dyDescent="0.25">
      <c r="A55">
        <v>54</v>
      </c>
      <c r="B55">
        <v>55</v>
      </c>
      <c r="C55">
        <v>110.245</v>
      </c>
      <c r="D55">
        <v>65.332999999999998</v>
      </c>
      <c r="E55">
        <v>143.86199999999999</v>
      </c>
      <c r="F55">
        <v>57.2</v>
      </c>
      <c r="G55">
        <v>53.996000000000002</v>
      </c>
      <c r="L55" s="1">
        <v>41866</v>
      </c>
      <c r="M55" t="s">
        <v>16</v>
      </c>
      <c r="N55">
        <v>54</v>
      </c>
      <c r="O55">
        <v>92</v>
      </c>
      <c r="P55">
        <f t="shared" si="0"/>
        <v>27.71086</v>
      </c>
    </row>
    <row r="56" spans="1:16" x14ac:dyDescent="0.25">
      <c r="A56">
        <v>55</v>
      </c>
      <c r="B56">
        <v>73</v>
      </c>
      <c r="C56">
        <v>124.331</v>
      </c>
      <c r="D56">
        <v>39.08</v>
      </c>
      <c r="E56">
        <v>201.084</v>
      </c>
      <c r="F56">
        <v>128.78399999999999</v>
      </c>
      <c r="G56">
        <v>72.049000000000007</v>
      </c>
      <c r="L56" s="1">
        <v>41866</v>
      </c>
      <c r="M56" t="s">
        <v>16</v>
      </c>
      <c r="N56">
        <v>55</v>
      </c>
      <c r="O56">
        <v>100</v>
      </c>
      <c r="P56">
        <f t="shared" si="0"/>
        <v>30.1205</v>
      </c>
    </row>
    <row r="57" spans="1:16" x14ac:dyDescent="0.25">
      <c r="A57">
        <v>56</v>
      </c>
      <c r="B57">
        <v>70</v>
      </c>
      <c r="C57">
        <v>139.685</v>
      </c>
      <c r="D57">
        <v>44.667000000000002</v>
      </c>
      <c r="E57">
        <v>185.31899999999999</v>
      </c>
      <c r="F57">
        <v>-117.681</v>
      </c>
      <c r="G57">
        <v>69.179000000000002</v>
      </c>
      <c r="L57" s="1">
        <v>41866</v>
      </c>
      <c r="M57" t="s">
        <v>16</v>
      </c>
      <c r="N57">
        <v>56</v>
      </c>
      <c r="O57">
        <v>85</v>
      </c>
      <c r="P57">
        <f t="shared" si="0"/>
        <v>25.602425</v>
      </c>
    </row>
    <row r="58" spans="1:16" x14ac:dyDescent="0.25">
      <c r="A58">
        <v>57</v>
      </c>
      <c r="B58">
        <v>57</v>
      </c>
      <c r="C58">
        <v>154.63200000000001</v>
      </c>
      <c r="D58">
        <v>79.962999999999994</v>
      </c>
      <c r="E58">
        <v>196.5</v>
      </c>
      <c r="F58">
        <v>-62.048999999999999</v>
      </c>
      <c r="G58">
        <v>56.079000000000001</v>
      </c>
      <c r="L58" s="1">
        <v>41866</v>
      </c>
      <c r="M58" t="s">
        <v>16</v>
      </c>
      <c r="N58">
        <v>57</v>
      </c>
      <c r="O58">
        <v>82</v>
      </c>
      <c r="P58">
        <f t="shared" si="0"/>
        <v>24.698810000000002</v>
      </c>
    </row>
    <row r="59" spans="1:16" x14ac:dyDescent="0.25">
      <c r="A59">
        <v>58</v>
      </c>
      <c r="B59">
        <v>93</v>
      </c>
      <c r="C59">
        <v>166.43</v>
      </c>
      <c r="D59">
        <v>65.516999999999996</v>
      </c>
      <c r="E59">
        <v>249.47800000000001</v>
      </c>
      <c r="F59">
        <v>-83.796999999999997</v>
      </c>
      <c r="G59">
        <v>92.471999999999994</v>
      </c>
      <c r="L59" s="1">
        <v>41866</v>
      </c>
      <c r="M59" t="s">
        <v>16</v>
      </c>
      <c r="N59">
        <v>58</v>
      </c>
      <c r="O59">
        <v>82</v>
      </c>
      <c r="P59">
        <f t="shared" si="0"/>
        <v>24.698810000000002</v>
      </c>
    </row>
    <row r="60" spans="1:16" x14ac:dyDescent="0.25">
      <c r="A60">
        <v>59</v>
      </c>
      <c r="B60">
        <v>92</v>
      </c>
      <c r="C60">
        <v>125.104</v>
      </c>
      <c r="D60">
        <v>82.254000000000005</v>
      </c>
      <c r="E60">
        <v>194.39</v>
      </c>
      <c r="F60">
        <v>32.811</v>
      </c>
      <c r="G60">
        <v>90.608000000000004</v>
      </c>
      <c r="L60" s="1">
        <v>41866</v>
      </c>
      <c r="M60" t="s">
        <v>16</v>
      </c>
      <c r="N60">
        <v>59</v>
      </c>
      <c r="O60">
        <v>93</v>
      </c>
      <c r="P60">
        <f t="shared" si="0"/>
        <v>28.012065</v>
      </c>
    </row>
    <row r="61" spans="1:16" x14ac:dyDescent="0.25">
      <c r="A61">
        <v>60</v>
      </c>
      <c r="B61">
        <v>100</v>
      </c>
      <c r="C61">
        <v>109.41</v>
      </c>
      <c r="D61">
        <v>29.843</v>
      </c>
      <c r="E61">
        <v>182.84100000000001</v>
      </c>
      <c r="F61">
        <v>-178.84299999999999</v>
      </c>
      <c r="G61">
        <v>98.676000000000002</v>
      </c>
      <c r="L61" s="1">
        <v>41866</v>
      </c>
      <c r="M61" t="s">
        <v>16</v>
      </c>
      <c r="N61">
        <v>60</v>
      </c>
      <c r="O61">
        <v>87</v>
      </c>
      <c r="P61">
        <f t="shared" si="0"/>
        <v>26.204834999999999</v>
      </c>
    </row>
    <row r="62" spans="1:16" x14ac:dyDescent="0.25">
      <c r="A62">
        <v>61</v>
      </c>
      <c r="B62">
        <v>85</v>
      </c>
      <c r="C62">
        <v>105.188</v>
      </c>
      <c r="D62">
        <v>56.856999999999999</v>
      </c>
      <c r="E62">
        <v>212.31700000000001</v>
      </c>
      <c r="F62">
        <v>174.56</v>
      </c>
      <c r="G62">
        <v>84.38</v>
      </c>
      <c r="L62" s="1">
        <v>41866</v>
      </c>
      <c r="M62" t="s">
        <v>16</v>
      </c>
      <c r="N62">
        <v>61</v>
      </c>
      <c r="O62">
        <v>98</v>
      </c>
      <c r="P62">
        <f t="shared" si="0"/>
        <v>29.518090000000001</v>
      </c>
    </row>
    <row r="63" spans="1:16" x14ac:dyDescent="0.25">
      <c r="A63">
        <v>62</v>
      </c>
      <c r="B63">
        <v>82</v>
      </c>
      <c r="C63">
        <v>80.570999999999998</v>
      </c>
      <c r="D63">
        <v>19.837</v>
      </c>
      <c r="E63">
        <v>133.17699999999999</v>
      </c>
      <c r="F63">
        <v>92.120999999999995</v>
      </c>
      <c r="G63">
        <v>81.376999999999995</v>
      </c>
      <c r="L63" s="1">
        <v>41866</v>
      </c>
      <c r="M63" t="s">
        <v>16</v>
      </c>
      <c r="N63">
        <v>62</v>
      </c>
      <c r="O63">
        <v>77</v>
      </c>
      <c r="P63">
        <f t="shared" si="0"/>
        <v>23.192785000000001</v>
      </c>
    </row>
    <row r="64" spans="1:16" x14ac:dyDescent="0.25">
      <c r="A64">
        <v>63</v>
      </c>
      <c r="B64">
        <v>82</v>
      </c>
      <c r="C64">
        <v>115.922</v>
      </c>
      <c r="D64">
        <v>83.741</v>
      </c>
      <c r="E64">
        <v>163.667</v>
      </c>
      <c r="F64">
        <v>59.036000000000001</v>
      </c>
      <c r="G64">
        <v>80.718999999999994</v>
      </c>
      <c r="L64" s="1">
        <v>41866</v>
      </c>
      <c r="M64" t="s">
        <v>16</v>
      </c>
      <c r="N64">
        <v>63</v>
      </c>
      <c r="O64">
        <v>102</v>
      </c>
      <c r="P64">
        <f t="shared" si="0"/>
        <v>30.722909999999999</v>
      </c>
    </row>
    <row r="65" spans="1:16" x14ac:dyDescent="0.25">
      <c r="A65">
        <v>64</v>
      </c>
      <c r="B65">
        <v>93</v>
      </c>
      <c r="C65">
        <v>131.20099999999999</v>
      </c>
      <c r="D65">
        <v>51.116999999999997</v>
      </c>
      <c r="E65">
        <v>184.965</v>
      </c>
      <c r="F65">
        <v>119.358</v>
      </c>
      <c r="G65">
        <v>91.951999999999998</v>
      </c>
      <c r="L65" s="1">
        <v>41866</v>
      </c>
      <c r="M65" t="s">
        <v>16</v>
      </c>
      <c r="N65">
        <v>64</v>
      </c>
      <c r="O65">
        <v>74</v>
      </c>
      <c r="P65">
        <f t="shared" si="0"/>
        <v>22.289169999999999</v>
      </c>
    </row>
    <row r="66" spans="1:16" x14ac:dyDescent="0.25">
      <c r="A66">
        <v>65</v>
      </c>
      <c r="B66">
        <v>87</v>
      </c>
      <c r="C66">
        <v>146.24600000000001</v>
      </c>
      <c r="D66">
        <v>40.808999999999997</v>
      </c>
      <c r="E66">
        <v>202.98400000000001</v>
      </c>
      <c r="F66">
        <v>123.136</v>
      </c>
      <c r="G66">
        <v>85.801000000000002</v>
      </c>
      <c r="L66" s="1">
        <v>41866</v>
      </c>
      <c r="M66" t="s">
        <v>16</v>
      </c>
      <c r="N66">
        <v>65</v>
      </c>
      <c r="O66">
        <v>76</v>
      </c>
      <c r="P66">
        <f t="shared" si="0"/>
        <v>22.891580000000001</v>
      </c>
    </row>
    <row r="67" spans="1:16" x14ac:dyDescent="0.25">
      <c r="A67">
        <v>66</v>
      </c>
      <c r="B67">
        <v>98</v>
      </c>
      <c r="C67">
        <v>142.47</v>
      </c>
      <c r="D67">
        <v>41.804000000000002</v>
      </c>
      <c r="E67">
        <v>228.95699999999999</v>
      </c>
      <c r="F67">
        <v>-27.896999999999998</v>
      </c>
      <c r="G67">
        <v>96.628</v>
      </c>
      <c r="L67" s="1">
        <v>41866</v>
      </c>
      <c r="M67" t="s">
        <v>16</v>
      </c>
      <c r="N67">
        <v>66</v>
      </c>
      <c r="O67">
        <v>90</v>
      </c>
      <c r="P67">
        <f t="shared" ref="P67:P99" si="1">0.301205*O67</f>
        <v>27.108450000000001</v>
      </c>
    </row>
    <row r="68" spans="1:16" x14ac:dyDescent="0.25">
      <c r="A68">
        <v>67</v>
      </c>
      <c r="B68">
        <v>77</v>
      </c>
      <c r="C68">
        <v>137.018</v>
      </c>
      <c r="D68">
        <v>37.332999999999998</v>
      </c>
      <c r="E68">
        <v>234</v>
      </c>
      <c r="F68">
        <v>-89.245999999999995</v>
      </c>
      <c r="G68">
        <v>76.012</v>
      </c>
      <c r="L68" s="1">
        <v>41866</v>
      </c>
      <c r="M68" t="s">
        <v>16</v>
      </c>
      <c r="N68">
        <v>67</v>
      </c>
      <c r="O68">
        <v>107</v>
      </c>
      <c r="P68">
        <f t="shared" si="1"/>
        <v>32.228935</v>
      </c>
    </row>
    <row r="69" spans="1:16" x14ac:dyDescent="0.25">
      <c r="A69">
        <v>68</v>
      </c>
      <c r="B69">
        <v>102</v>
      </c>
      <c r="C69">
        <v>98.924999999999997</v>
      </c>
      <c r="D69">
        <v>54.192</v>
      </c>
      <c r="E69">
        <v>148.79</v>
      </c>
      <c r="F69">
        <v>-33.69</v>
      </c>
      <c r="G69">
        <v>100.955</v>
      </c>
      <c r="L69" s="1">
        <v>41866</v>
      </c>
      <c r="M69" t="s">
        <v>16</v>
      </c>
      <c r="N69">
        <v>68</v>
      </c>
      <c r="O69">
        <v>133</v>
      </c>
      <c r="P69">
        <f t="shared" si="1"/>
        <v>40.060265000000001</v>
      </c>
    </row>
    <row r="70" spans="1:16" x14ac:dyDescent="0.25">
      <c r="A70">
        <v>69</v>
      </c>
      <c r="B70">
        <v>74</v>
      </c>
      <c r="C70">
        <v>169.40199999999999</v>
      </c>
      <c r="D70">
        <v>75.126000000000005</v>
      </c>
      <c r="E70">
        <v>232.97</v>
      </c>
      <c r="F70">
        <v>38.29</v>
      </c>
      <c r="G70">
        <v>73.090999999999994</v>
      </c>
      <c r="L70" s="1">
        <v>41866</v>
      </c>
      <c r="M70" t="s">
        <v>16</v>
      </c>
      <c r="N70">
        <v>69</v>
      </c>
      <c r="O70">
        <v>64</v>
      </c>
      <c r="P70">
        <f t="shared" si="1"/>
        <v>19.27712</v>
      </c>
    </row>
    <row r="71" spans="1:16" x14ac:dyDescent="0.25">
      <c r="A71">
        <v>70</v>
      </c>
      <c r="B71">
        <v>76</v>
      </c>
      <c r="C71">
        <v>105.66800000000001</v>
      </c>
      <c r="D71">
        <v>69.075999999999993</v>
      </c>
      <c r="E71">
        <v>151</v>
      </c>
      <c r="F71">
        <v>-136.08099999999999</v>
      </c>
      <c r="G71">
        <v>75.447999999999993</v>
      </c>
      <c r="L71" s="1">
        <v>41866</v>
      </c>
      <c r="M71" t="s">
        <v>16</v>
      </c>
      <c r="N71">
        <v>70</v>
      </c>
      <c r="O71">
        <v>69</v>
      </c>
      <c r="P71">
        <f t="shared" si="1"/>
        <v>20.783145000000001</v>
      </c>
    </row>
    <row r="72" spans="1:16" x14ac:dyDescent="0.25">
      <c r="A72">
        <v>71</v>
      </c>
      <c r="B72">
        <v>90</v>
      </c>
      <c r="C72">
        <v>136.636</v>
      </c>
      <c r="D72">
        <v>84.84</v>
      </c>
      <c r="E72">
        <v>174.024</v>
      </c>
      <c r="F72">
        <v>-91.287000000000006</v>
      </c>
      <c r="G72">
        <v>89.373000000000005</v>
      </c>
      <c r="L72" s="1">
        <v>41866</v>
      </c>
      <c r="M72" t="s">
        <v>16</v>
      </c>
      <c r="N72">
        <v>71</v>
      </c>
      <c r="O72">
        <v>92</v>
      </c>
      <c r="P72">
        <f t="shared" si="1"/>
        <v>27.71086</v>
      </c>
    </row>
    <row r="73" spans="1:16" x14ac:dyDescent="0.25">
      <c r="A73">
        <v>72</v>
      </c>
      <c r="B73">
        <v>107</v>
      </c>
      <c r="C73">
        <v>100.346</v>
      </c>
      <c r="D73">
        <v>64.873999999999995</v>
      </c>
      <c r="E73">
        <v>167.05600000000001</v>
      </c>
      <c r="F73">
        <v>139.22200000000001</v>
      </c>
      <c r="G73">
        <v>105.864</v>
      </c>
      <c r="L73" s="1">
        <v>41866</v>
      </c>
      <c r="M73" t="s">
        <v>16</v>
      </c>
      <c r="N73">
        <v>72</v>
      </c>
      <c r="O73">
        <v>106</v>
      </c>
      <c r="P73">
        <f t="shared" si="1"/>
        <v>31.92773</v>
      </c>
    </row>
    <row r="74" spans="1:16" x14ac:dyDescent="0.25">
      <c r="A74">
        <v>73</v>
      </c>
      <c r="B74">
        <v>133</v>
      </c>
      <c r="C74">
        <v>166.215</v>
      </c>
      <c r="D74">
        <v>42.148000000000003</v>
      </c>
      <c r="E74">
        <v>206.55600000000001</v>
      </c>
      <c r="F74">
        <v>162.80099999999999</v>
      </c>
      <c r="G74">
        <v>132.43700000000001</v>
      </c>
      <c r="L74" s="1">
        <v>41866</v>
      </c>
      <c r="M74" t="s">
        <v>16</v>
      </c>
      <c r="N74">
        <v>73</v>
      </c>
      <c r="O74">
        <v>86</v>
      </c>
      <c r="P74">
        <f t="shared" si="1"/>
        <v>25.90363</v>
      </c>
    </row>
    <row r="75" spans="1:16" x14ac:dyDescent="0.25">
      <c r="A75">
        <v>74</v>
      </c>
      <c r="B75">
        <v>64</v>
      </c>
      <c r="C75">
        <v>110.43600000000001</v>
      </c>
      <c r="D75">
        <v>66.667000000000002</v>
      </c>
      <c r="E75">
        <v>154.96600000000001</v>
      </c>
      <c r="F75">
        <v>-124.69499999999999</v>
      </c>
      <c r="G75">
        <v>63.246000000000002</v>
      </c>
      <c r="L75" s="1">
        <v>41866</v>
      </c>
      <c r="M75" t="s">
        <v>16</v>
      </c>
      <c r="N75">
        <v>74</v>
      </c>
      <c r="O75">
        <v>66</v>
      </c>
      <c r="P75">
        <f t="shared" si="1"/>
        <v>19.879529999999999</v>
      </c>
    </row>
    <row r="76" spans="1:16" x14ac:dyDescent="0.25">
      <c r="A76">
        <v>75</v>
      </c>
      <c r="B76">
        <v>69</v>
      </c>
      <c r="C76">
        <v>136.744</v>
      </c>
      <c r="D76">
        <v>43.667000000000002</v>
      </c>
      <c r="E76">
        <v>213.87100000000001</v>
      </c>
      <c r="F76">
        <v>112.751</v>
      </c>
      <c r="G76">
        <v>68.103999999999999</v>
      </c>
      <c r="L76" s="1">
        <v>41866</v>
      </c>
      <c r="M76" t="s">
        <v>16</v>
      </c>
      <c r="N76">
        <v>75</v>
      </c>
      <c r="O76">
        <v>59</v>
      </c>
      <c r="P76">
        <f t="shared" si="1"/>
        <v>17.771094999999999</v>
      </c>
    </row>
    <row r="77" spans="1:16" x14ac:dyDescent="0.25">
      <c r="A77">
        <v>76</v>
      </c>
      <c r="B77">
        <v>92</v>
      </c>
      <c r="C77">
        <v>109.36499999999999</v>
      </c>
      <c r="D77">
        <v>36.996000000000002</v>
      </c>
      <c r="E77">
        <v>224.11099999999999</v>
      </c>
      <c r="F77">
        <v>-70.769000000000005</v>
      </c>
      <c r="G77">
        <v>91.495999999999995</v>
      </c>
      <c r="L77" s="1">
        <v>41866</v>
      </c>
      <c r="M77" t="s">
        <v>16</v>
      </c>
      <c r="N77">
        <v>76</v>
      </c>
      <c r="O77">
        <v>84</v>
      </c>
      <c r="P77">
        <f t="shared" si="1"/>
        <v>25.301220000000001</v>
      </c>
    </row>
    <row r="78" spans="1:16" x14ac:dyDescent="0.25">
      <c r="A78">
        <v>77</v>
      </c>
      <c r="B78">
        <v>106</v>
      </c>
      <c r="C78">
        <v>72.644000000000005</v>
      </c>
      <c r="D78">
        <v>44.96</v>
      </c>
      <c r="E78">
        <v>147.55600000000001</v>
      </c>
      <c r="F78">
        <v>-29.745000000000001</v>
      </c>
      <c r="G78">
        <v>104.52</v>
      </c>
      <c r="L78" s="1">
        <v>41866</v>
      </c>
      <c r="M78" t="s">
        <v>16</v>
      </c>
      <c r="N78">
        <v>77</v>
      </c>
      <c r="O78">
        <v>91</v>
      </c>
      <c r="P78">
        <f t="shared" si="1"/>
        <v>27.409655000000001</v>
      </c>
    </row>
    <row r="79" spans="1:16" x14ac:dyDescent="0.25">
      <c r="A79">
        <v>78</v>
      </c>
      <c r="B79">
        <v>86</v>
      </c>
      <c r="C79">
        <v>86.114999999999995</v>
      </c>
      <c r="D79">
        <v>44.646999999999998</v>
      </c>
      <c r="E79">
        <v>143.517</v>
      </c>
      <c r="F79">
        <v>-57.994999999999997</v>
      </c>
      <c r="G79">
        <v>85.082999999999998</v>
      </c>
      <c r="L79" s="1">
        <v>41866</v>
      </c>
      <c r="M79" t="s">
        <v>16</v>
      </c>
      <c r="N79">
        <v>78</v>
      </c>
      <c r="O79">
        <v>73</v>
      </c>
      <c r="P79">
        <f t="shared" si="1"/>
        <v>21.987964999999999</v>
      </c>
    </row>
    <row r="80" spans="1:16" x14ac:dyDescent="0.25">
      <c r="A80">
        <v>79</v>
      </c>
      <c r="B80">
        <v>66</v>
      </c>
      <c r="C80">
        <v>92.789000000000001</v>
      </c>
      <c r="D80">
        <v>13.34</v>
      </c>
      <c r="E80">
        <v>171.21299999999999</v>
      </c>
      <c r="F80">
        <v>89.132000000000005</v>
      </c>
      <c r="G80">
        <v>65.346999999999994</v>
      </c>
      <c r="L80" s="1">
        <v>41866</v>
      </c>
      <c r="M80" t="s">
        <v>16</v>
      </c>
      <c r="N80">
        <v>79</v>
      </c>
      <c r="O80">
        <v>105</v>
      </c>
      <c r="P80">
        <f t="shared" si="1"/>
        <v>31.626525000000001</v>
      </c>
    </row>
    <row r="81" spans="1:16" x14ac:dyDescent="0.25">
      <c r="A81">
        <v>80</v>
      </c>
      <c r="B81">
        <v>59</v>
      </c>
      <c r="C81">
        <v>147.83500000000001</v>
      </c>
      <c r="D81">
        <v>72.08</v>
      </c>
      <c r="E81">
        <v>225.113</v>
      </c>
      <c r="F81">
        <v>114.36199999999999</v>
      </c>
      <c r="G81">
        <v>58.484999999999999</v>
      </c>
      <c r="L81" s="1">
        <v>41866</v>
      </c>
      <c r="M81" t="s">
        <v>16</v>
      </c>
      <c r="N81">
        <v>80</v>
      </c>
      <c r="O81">
        <v>90</v>
      </c>
      <c r="P81">
        <f t="shared" si="1"/>
        <v>27.108450000000001</v>
      </c>
    </row>
    <row r="82" spans="1:16" x14ac:dyDescent="0.25">
      <c r="A82">
        <v>81</v>
      </c>
      <c r="B82">
        <v>84</v>
      </c>
      <c r="C82">
        <v>83.028999999999996</v>
      </c>
      <c r="D82">
        <v>39.784999999999997</v>
      </c>
      <c r="E82">
        <v>124.788</v>
      </c>
      <c r="F82">
        <v>-45</v>
      </c>
      <c r="G82">
        <v>82.966999999999999</v>
      </c>
      <c r="L82" s="1">
        <v>41866</v>
      </c>
      <c r="M82" t="s">
        <v>16</v>
      </c>
      <c r="N82">
        <v>81</v>
      </c>
      <c r="O82">
        <v>75</v>
      </c>
      <c r="P82">
        <f t="shared" si="1"/>
        <v>22.590375000000002</v>
      </c>
    </row>
    <row r="83" spans="1:16" x14ac:dyDescent="0.25">
      <c r="A83">
        <v>82</v>
      </c>
      <c r="B83">
        <v>91</v>
      </c>
      <c r="C83">
        <v>123.828</v>
      </c>
      <c r="D83">
        <v>48.524000000000001</v>
      </c>
      <c r="E83">
        <v>162.97200000000001</v>
      </c>
      <c r="F83">
        <v>-81.69</v>
      </c>
      <c r="G83">
        <v>90.322999999999993</v>
      </c>
      <c r="L83" s="1">
        <v>41866</v>
      </c>
      <c r="M83" t="s">
        <v>16</v>
      </c>
      <c r="N83">
        <v>82</v>
      </c>
      <c r="O83">
        <v>69</v>
      </c>
      <c r="P83">
        <f t="shared" si="1"/>
        <v>20.783145000000001</v>
      </c>
    </row>
    <row r="84" spans="1:16" x14ac:dyDescent="0.25">
      <c r="A84">
        <v>83</v>
      </c>
      <c r="B84">
        <v>73</v>
      </c>
      <c r="C84">
        <v>144.179</v>
      </c>
      <c r="D84">
        <v>74.111000000000004</v>
      </c>
      <c r="E84">
        <v>211.48099999999999</v>
      </c>
      <c r="F84">
        <v>-90</v>
      </c>
      <c r="G84">
        <v>72</v>
      </c>
      <c r="L84" s="1">
        <v>41866</v>
      </c>
      <c r="M84" t="s">
        <v>16</v>
      </c>
      <c r="N84">
        <v>83</v>
      </c>
      <c r="O84">
        <v>68</v>
      </c>
      <c r="P84">
        <f t="shared" si="1"/>
        <v>20.481940000000002</v>
      </c>
    </row>
    <row r="85" spans="1:16" x14ac:dyDescent="0.25">
      <c r="A85">
        <v>84</v>
      </c>
      <c r="B85">
        <v>105</v>
      </c>
      <c r="C85">
        <v>78.263999999999996</v>
      </c>
      <c r="D85">
        <v>38.054000000000002</v>
      </c>
      <c r="E85">
        <v>132.12</v>
      </c>
      <c r="F85">
        <v>-145.09800000000001</v>
      </c>
      <c r="G85">
        <v>104.316</v>
      </c>
      <c r="L85" s="1">
        <v>41866</v>
      </c>
      <c r="M85" t="s">
        <v>16</v>
      </c>
      <c r="N85">
        <v>84</v>
      </c>
      <c r="O85">
        <v>79</v>
      </c>
      <c r="P85">
        <f t="shared" si="1"/>
        <v>23.795195</v>
      </c>
    </row>
    <row r="86" spans="1:16" x14ac:dyDescent="0.25">
      <c r="A86">
        <v>85</v>
      </c>
      <c r="B86">
        <v>90</v>
      </c>
      <c r="C86">
        <v>69.248000000000005</v>
      </c>
      <c r="D86">
        <v>31.402000000000001</v>
      </c>
      <c r="E86">
        <v>133.595</v>
      </c>
      <c r="F86">
        <v>-111.318</v>
      </c>
      <c r="G86">
        <v>88.644000000000005</v>
      </c>
      <c r="L86" s="1">
        <v>41866</v>
      </c>
      <c r="M86" t="s">
        <v>16</v>
      </c>
      <c r="N86">
        <v>85</v>
      </c>
      <c r="O86">
        <v>79</v>
      </c>
      <c r="P86">
        <f t="shared" si="1"/>
        <v>23.795195</v>
      </c>
    </row>
    <row r="87" spans="1:16" x14ac:dyDescent="0.25">
      <c r="A87">
        <v>86</v>
      </c>
      <c r="B87">
        <v>75</v>
      </c>
      <c r="C87">
        <v>84.930999999999997</v>
      </c>
      <c r="D87">
        <v>41.332999999999998</v>
      </c>
      <c r="E87">
        <v>126.774</v>
      </c>
      <c r="F87">
        <v>43.898000000000003</v>
      </c>
      <c r="G87">
        <v>73.563000000000002</v>
      </c>
      <c r="L87" s="1">
        <v>41866</v>
      </c>
      <c r="M87" t="s">
        <v>16</v>
      </c>
      <c r="N87">
        <v>86</v>
      </c>
      <c r="O87">
        <v>88</v>
      </c>
      <c r="P87">
        <f t="shared" si="1"/>
        <v>26.506039999999999</v>
      </c>
    </row>
    <row r="88" spans="1:16" x14ac:dyDescent="0.25">
      <c r="A88">
        <v>87</v>
      </c>
      <c r="B88">
        <v>69</v>
      </c>
      <c r="C88">
        <v>128.464</v>
      </c>
      <c r="D88">
        <v>34.451000000000001</v>
      </c>
      <c r="E88">
        <v>178.17599999999999</v>
      </c>
      <c r="F88">
        <v>90.843000000000004</v>
      </c>
      <c r="G88">
        <v>68.013000000000005</v>
      </c>
      <c r="L88" s="1">
        <v>41866</v>
      </c>
      <c r="M88" t="s">
        <v>16</v>
      </c>
      <c r="N88">
        <v>87</v>
      </c>
      <c r="O88">
        <v>87</v>
      </c>
      <c r="P88">
        <f t="shared" si="1"/>
        <v>26.204834999999999</v>
      </c>
    </row>
    <row r="89" spans="1:16" x14ac:dyDescent="0.25">
      <c r="A89">
        <v>88</v>
      </c>
      <c r="B89">
        <v>68</v>
      </c>
      <c r="C89">
        <v>135.089</v>
      </c>
      <c r="D89">
        <v>54.667000000000002</v>
      </c>
      <c r="E89">
        <v>228.00299999999999</v>
      </c>
      <c r="F89">
        <v>72.646000000000001</v>
      </c>
      <c r="G89">
        <v>67.052000000000007</v>
      </c>
      <c r="L89" s="1">
        <v>41866</v>
      </c>
      <c r="M89" t="s">
        <v>16</v>
      </c>
      <c r="N89">
        <v>88</v>
      </c>
      <c r="O89">
        <v>91</v>
      </c>
      <c r="P89">
        <f t="shared" si="1"/>
        <v>27.409655000000001</v>
      </c>
    </row>
    <row r="90" spans="1:16" x14ac:dyDescent="0.25">
      <c r="A90">
        <v>89</v>
      </c>
      <c r="B90">
        <v>79</v>
      </c>
      <c r="C90">
        <v>76.646000000000001</v>
      </c>
      <c r="D90">
        <v>26.443999999999999</v>
      </c>
      <c r="E90">
        <v>128.53800000000001</v>
      </c>
      <c r="F90">
        <v>131.392</v>
      </c>
      <c r="G90">
        <v>78.394999999999996</v>
      </c>
      <c r="L90" s="1">
        <v>41866</v>
      </c>
      <c r="M90" t="s">
        <v>16</v>
      </c>
      <c r="N90">
        <v>89</v>
      </c>
      <c r="O90">
        <v>96</v>
      </c>
      <c r="P90">
        <f t="shared" si="1"/>
        <v>28.915680000000002</v>
      </c>
    </row>
    <row r="91" spans="1:16" x14ac:dyDescent="0.25">
      <c r="A91">
        <v>90</v>
      </c>
      <c r="B91">
        <v>79</v>
      </c>
      <c r="C91">
        <v>102.511</v>
      </c>
      <c r="D91">
        <v>57.317999999999998</v>
      </c>
      <c r="E91">
        <v>194.61600000000001</v>
      </c>
      <c r="F91">
        <v>-114.261</v>
      </c>
      <c r="G91">
        <v>77.573999999999998</v>
      </c>
      <c r="L91" s="1">
        <v>41866</v>
      </c>
      <c r="M91" t="s">
        <v>16</v>
      </c>
      <c r="N91">
        <v>90</v>
      </c>
      <c r="O91">
        <v>73</v>
      </c>
      <c r="P91">
        <f t="shared" si="1"/>
        <v>21.987964999999999</v>
      </c>
    </row>
    <row r="92" spans="1:16" x14ac:dyDescent="0.25">
      <c r="A92">
        <v>91</v>
      </c>
      <c r="B92">
        <v>88</v>
      </c>
      <c r="C92">
        <v>89.837999999999994</v>
      </c>
      <c r="D92">
        <v>41.204000000000001</v>
      </c>
      <c r="E92">
        <v>137.77699999999999</v>
      </c>
      <c r="F92">
        <v>-42.671999999999997</v>
      </c>
      <c r="G92">
        <v>86.82</v>
      </c>
      <c r="L92" s="1">
        <v>41866</v>
      </c>
      <c r="M92" t="s">
        <v>16</v>
      </c>
      <c r="N92">
        <v>91</v>
      </c>
      <c r="O92">
        <v>95</v>
      </c>
      <c r="P92">
        <f t="shared" si="1"/>
        <v>28.614474999999999</v>
      </c>
    </row>
    <row r="93" spans="1:16" x14ac:dyDescent="0.25">
      <c r="A93">
        <v>92</v>
      </c>
      <c r="B93">
        <v>87</v>
      </c>
      <c r="C93">
        <v>126.14700000000001</v>
      </c>
      <c r="D93">
        <v>74.239000000000004</v>
      </c>
      <c r="E93">
        <v>184.77799999999999</v>
      </c>
      <c r="F93">
        <v>73.236999999999995</v>
      </c>
      <c r="G93">
        <v>86.460999999999999</v>
      </c>
      <c r="L93" s="1">
        <v>41866</v>
      </c>
      <c r="M93" t="s">
        <v>16</v>
      </c>
      <c r="N93">
        <v>92</v>
      </c>
      <c r="O93">
        <v>96</v>
      </c>
      <c r="P93">
        <f t="shared" si="1"/>
        <v>28.915680000000002</v>
      </c>
    </row>
    <row r="94" spans="1:16" x14ac:dyDescent="0.25">
      <c r="A94">
        <v>93</v>
      </c>
      <c r="B94">
        <v>91</v>
      </c>
      <c r="C94">
        <v>175.738</v>
      </c>
      <c r="D94">
        <v>104.979</v>
      </c>
      <c r="E94">
        <v>226.39699999999999</v>
      </c>
      <c r="F94">
        <v>124.21599999999999</v>
      </c>
      <c r="G94">
        <v>90.233999999999995</v>
      </c>
      <c r="L94" s="1">
        <v>41866</v>
      </c>
      <c r="M94" t="s">
        <v>16</v>
      </c>
      <c r="N94">
        <v>93</v>
      </c>
      <c r="O94">
        <v>73</v>
      </c>
      <c r="P94">
        <f t="shared" si="1"/>
        <v>21.987964999999999</v>
      </c>
    </row>
    <row r="95" spans="1:16" x14ac:dyDescent="0.25">
      <c r="A95">
        <v>94</v>
      </c>
      <c r="B95">
        <v>96</v>
      </c>
      <c r="C95">
        <v>89.591999999999999</v>
      </c>
      <c r="D95">
        <v>51.442</v>
      </c>
      <c r="E95">
        <v>166.19</v>
      </c>
      <c r="F95">
        <v>-86.385999999999996</v>
      </c>
      <c r="G95">
        <v>94.816999999999993</v>
      </c>
      <c r="L95" s="1">
        <v>41866</v>
      </c>
      <c r="M95" t="s">
        <v>16</v>
      </c>
      <c r="N95">
        <v>94</v>
      </c>
      <c r="O95">
        <v>72</v>
      </c>
      <c r="P95">
        <f t="shared" si="1"/>
        <v>21.68676</v>
      </c>
    </row>
    <row r="96" spans="1:16" x14ac:dyDescent="0.25">
      <c r="A96">
        <v>95</v>
      </c>
      <c r="B96">
        <v>73</v>
      </c>
      <c r="C96">
        <v>137.27099999999999</v>
      </c>
      <c r="D96">
        <v>84.332999999999998</v>
      </c>
      <c r="E96">
        <v>218.11099999999999</v>
      </c>
      <c r="F96">
        <v>-37.185000000000002</v>
      </c>
      <c r="G96">
        <v>72.271000000000001</v>
      </c>
      <c r="L96" s="1">
        <v>41866</v>
      </c>
      <c r="M96" t="s">
        <v>16</v>
      </c>
      <c r="N96">
        <v>95</v>
      </c>
      <c r="O96">
        <v>69</v>
      </c>
      <c r="P96">
        <f t="shared" si="1"/>
        <v>20.783145000000001</v>
      </c>
    </row>
    <row r="97" spans="1:16" x14ac:dyDescent="0.25">
      <c r="A97">
        <v>96</v>
      </c>
      <c r="B97">
        <v>95</v>
      </c>
      <c r="C97">
        <v>142.22399999999999</v>
      </c>
      <c r="D97">
        <v>81.013999999999996</v>
      </c>
      <c r="E97">
        <v>195.81899999999999</v>
      </c>
      <c r="F97">
        <v>65.352999999999994</v>
      </c>
      <c r="G97">
        <v>93.685000000000002</v>
      </c>
      <c r="L97" s="1">
        <v>41866</v>
      </c>
      <c r="M97" t="s">
        <v>16</v>
      </c>
      <c r="N97">
        <v>96</v>
      </c>
      <c r="O97">
        <v>78</v>
      </c>
      <c r="P97">
        <f t="shared" si="1"/>
        <v>23.49399</v>
      </c>
    </row>
    <row r="98" spans="1:16" x14ac:dyDescent="0.25">
      <c r="A98">
        <v>97</v>
      </c>
      <c r="B98">
        <v>96</v>
      </c>
      <c r="C98">
        <v>161.58099999999999</v>
      </c>
      <c r="D98">
        <v>100.798</v>
      </c>
      <c r="E98">
        <v>216.26300000000001</v>
      </c>
      <c r="F98">
        <v>-58.627000000000002</v>
      </c>
      <c r="G98">
        <v>95.126000000000005</v>
      </c>
      <c r="L98" s="1">
        <v>41866</v>
      </c>
      <c r="M98" t="s">
        <v>16</v>
      </c>
      <c r="N98">
        <v>97</v>
      </c>
      <c r="O98">
        <v>80</v>
      </c>
      <c r="P98">
        <f t="shared" si="1"/>
        <v>24.096399999999999</v>
      </c>
    </row>
    <row r="99" spans="1:16" x14ac:dyDescent="0.25">
      <c r="A99">
        <v>98</v>
      </c>
      <c r="B99">
        <v>73</v>
      </c>
      <c r="C99">
        <v>84.932000000000002</v>
      </c>
      <c r="D99">
        <v>39.770000000000003</v>
      </c>
      <c r="E99">
        <v>125.23699999999999</v>
      </c>
      <c r="F99">
        <v>45.567</v>
      </c>
      <c r="G99">
        <v>71.653000000000006</v>
      </c>
      <c r="L99" s="1">
        <v>41866</v>
      </c>
      <c r="M99" t="s">
        <v>16</v>
      </c>
      <c r="N99">
        <v>98</v>
      </c>
      <c r="O99">
        <v>82</v>
      </c>
      <c r="P99">
        <f t="shared" si="1"/>
        <v>24.698810000000002</v>
      </c>
    </row>
    <row r="100" spans="1:16" x14ac:dyDescent="0.25">
      <c r="A100">
        <v>99</v>
      </c>
      <c r="B100">
        <v>72</v>
      </c>
      <c r="C100">
        <v>130.72</v>
      </c>
      <c r="D100">
        <v>45.904000000000003</v>
      </c>
      <c r="E100">
        <v>194.60599999999999</v>
      </c>
      <c r="F100">
        <v>88.385999999999996</v>
      </c>
      <c r="G100">
        <v>70.716999999999999</v>
      </c>
    </row>
    <row r="101" spans="1:16" x14ac:dyDescent="0.25">
      <c r="A101">
        <v>100</v>
      </c>
      <c r="B101">
        <v>69</v>
      </c>
      <c r="C101">
        <v>141.47999999999999</v>
      </c>
      <c r="D101">
        <v>51.634999999999998</v>
      </c>
      <c r="E101">
        <v>229.55</v>
      </c>
      <c r="F101">
        <v>73.94</v>
      </c>
      <c r="G101">
        <v>67.947999999999993</v>
      </c>
    </row>
    <row r="102" spans="1:16" x14ac:dyDescent="0.25">
      <c r="A102">
        <v>101</v>
      </c>
      <c r="B102">
        <v>78</v>
      </c>
      <c r="C102">
        <v>69.099000000000004</v>
      </c>
      <c r="D102">
        <v>41.837000000000003</v>
      </c>
      <c r="E102">
        <v>136.27600000000001</v>
      </c>
      <c r="F102">
        <v>131.25700000000001</v>
      </c>
      <c r="G102">
        <v>76.513000000000005</v>
      </c>
    </row>
    <row r="103" spans="1:16" x14ac:dyDescent="0.25">
      <c r="A103">
        <v>102</v>
      </c>
      <c r="B103">
        <v>80</v>
      </c>
      <c r="C103">
        <v>105.32</v>
      </c>
      <c r="D103">
        <v>62.113</v>
      </c>
      <c r="E103">
        <v>183.82599999999999</v>
      </c>
      <c r="F103">
        <v>-118.843</v>
      </c>
      <c r="G103">
        <v>79.387</v>
      </c>
    </row>
    <row r="104" spans="1:16" x14ac:dyDescent="0.25">
      <c r="A104">
        <v>103</v>
      </c>
      <c r="B104">
        <v>82</v>
      </c>
      <c r="C104">
        <v>91.162000000000006</v>
      </c>
      <c r="D104">
        <v>48.444000000000003</v>
      </c>
      <c r="E104">
        <v>147.43199999999999</v>
      </c>
      <c r="F104">
        <v>-46.005000000000003</v>
      </c>
      <c r="G104">
        <v>81.103999999999999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2S1481514Raw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</dc:creator>
  <cp:lastModifiedBy>Jake H</cp:lastModifiedBy>
  <dcterms:created xsi:type="dcterms:W3CDTF">2014-08-19T21:37:05Z</dcterms:created>
  <dcterms:modified xsi:type="dcterms:W3CDTF">2014-08-19T21:37:05Z</dcterms:modified>
</cp:coreProperties>
</file>